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8.- INFORMES TRIMESTRALES\4to Trimestre\4TO TRIMESTRE CONAC PT\"/>
    </mc:Choice>
  </mc:AlternateContent>
  <xr:revisionPtr revIDLastSave="0" documentId="13_ncr:1_{9065E81D-8F67-4527-A375-24D061E37C33}" xr6:coauthVersionLast="47" xr6:coauthVersionMax="47" xr10:uidLastSave="{00000000-0000-0000-0000-000000000000}"/>
  <bookViews>
    <workbookView xWindow="-120" yWindow="-120" windowWidth="29040" windowHeight="15720" xr2:uid="{7A8CC87E-D91B-4C44-AF0B-0759B80A67D1}"/>
  </bookViews>
  <sheets>
    <sheet name="Gasto x Categoría Programat (2" sheetId="1" r:id="rId1"/>
  </sheets>
  <definedNames>
    <definedName name="_xlnm.Print_Area" localSheetId="0">'Gasto x Categoría Programat (2'!$A$2:$I$44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H1" i="1" s="1"/>
  <c r="E1" i="1"/>
  <c r="G1" i="1" s="1"/>
  <c r="D1" i="1"/>
</calcChain>
</file>

<file path=xl/sharedStrings.xml><?xml version="1.0" encoding="utf-8"?>
<sst xmlns="http://schemas.openxmlformats.org/spreadsheetml/2006/main" count="46" uniqueCount="46">
  <si>
    <t>Selección vacía</t>
  </si>
  <si>
    <t>10/11/2022</t>
  </si>
  <si>
    <t>GOBIERNO DEL ESTADO DE MICHOACÁN DE OCAMPO</t>
  </si>
  <si>
    <t>Estado Analítico del Ejercicio del Presupuesto de Egresos</t>
  </si>
  <si>
    <t>Gasto por Categoría Programática</t>
  </si>
  <si>
    <t>Período Enero a Diciembre de 2022</t>
  </si>
  <si>
    <t>(Pesos)</t>
  </si>
  <si>
    <t>Concepto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</si>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</sst>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/>
    <xf numFmtId="14" fontId="3" fillId="2" borderId="0" xfId="0" quotePrefix="1" applyNumberFormat="1" applyFont="1" applyFill="1"/>
    <xf numFmtId="0" fontId="3" fillId="2" borderId="0" xfId="0" applyFont="1" applyFill="1"/>
    <xf numFmtId="0" fontId="0" fillId="2" borderId="0" xfId="0" applyFill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2" fillId="2" borderId="9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6" fillId="2" borderId="4" xfId="2" applyFont="1" applyFill="1" applyBorder="1"/>
    <xf numFmtId="0" fontId="2" fillId="2" borderId="0" xfId="2" applyFont="1" applyFill="1"/>
    <xf numFmtId="4" fontId="8" fillId="2" borderId="9" xfId="3" applyNumberFormat="1" applyFont="1" applyFill="1" applyBorder="1"/>
    <xf numFmtId="165" fontId="8" fillId="2" borderId="9" xfId="3" applyNumberFormat="1" applyFont="1" applyFill="1" applyBorder="1"/>
    <xf numFmtId="0" fontId="1" fillId="2" borderId="4" xfId="2" applyFill="1" applyBorder="1"/>
    <xf numFmtId="4" fontId="8" fillId="2" borderId="5" xfId="3" applyNumberFormat="1" applyFont="1" applyFill="1" applyBorder="1"/>
    <xf numFmtId="0" fontId="1" fillId="2" borderId="0" xfId="2" applyFill="1"/>
    <xf numFmtId="4" fontId="4" fillId="2" borderId="9" xfId="3" applyNumberFormat="1" applyFont="1" applyFill="1" applyBorder="1"/>
    <xf numFmtId="4" fontId="4" fillId="2" borderId="5" xfId="3" applyNumberFormat="1" applyFont="1" applyFill="1" applyBorder="1"/>
    <xf numFmtId="0" fontId="1" fillId="2" borderId="5" xfId="2" applyFill="1" applyBorder="1"/>
    <xf numFmtId="0" fontId="4" fillId="2" borderId="4" xfId="1" applyFill="1" applyBorder="1"/>
    <xf numFmtId="0" fontId="4" fillId="2" borderId="0" xfId="1" applyFill="1"/>
    <xf numFmtId="0" fontId="9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4" fontId="8" fillId="2" borderId="12" xfId="3" applyNumberFormat="1" applyFont="1" applyFill="1" applyBorder="1"/>
    <xf numFmtId="4" fontId="0" fillId="2" borderId="0" xfId="0" applyNumberFormat="1" applyFill="1"/>
  </cellXfs>
  <cellStyles count="4">
    <cellStyle name="Millares 2" xfId="3" xr:uid="{721E0AF4-5FA3-4BA1-A93D-DB1F0A9321DB}"/>
    <cellStyle name="Normal" xfId="0" builtinId="0"/>
    <cellStyle name="Normal 3 4" xfId="2" xr:uid="{49815143-E2B3-4510-89FE-9C4705C11B03}"/>
    <cellStyle name="Normal 8" xfId="1" xr:uid="{2FD35A0E-8FC9-4A99-84E4-C7287F8339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568325</xdr:colOff>
      <xdr:row>0</xdr:row>
      <xdr:rowOff>0</xdr:rowOff>
    </xdr:to>
    <xdr:pic>
      <xdr:nvPicPr>
        <xdr:cNvPr id="2" name="BExCUXUGTDJ0ZIG3AI8BCH10LHJC" hidden="1">
          <a:extLst>
            <a:ext uri="{FF2B5EF4-FFF2-40B4-BE49-F238E27FC236}">
              <a16:creationId xmlns:a16="http://schemas.microsoft.com/office/drawing/2014/main" id="{93DB3105-6C5A-4B51-9B37-244753C973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8325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1292225</xdr:colOff>
      <xdr:row>0</xdr:row>
      <xdr:rowOff>0</xdr:rowOff>
    </xdr:to>
    <xdr:pic>
      <xdr:nvPicPr>
        <xdr:cNvPr id="3" name="BExZRV1PEELQJ9HESG8TZNVRW9RS" hidden="1">
          <a:extLst>
            <a:ext uri="{FF2B5EF4-FFF2-40B4-BE49-F238E27FC236}">
              <a16:creationId xmlns:a16="http://schemas.microsoft.com/office/drawing/2014/main" id="{A7098EC3-CF01-4C3E-8738-0717FE4974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0"/>
          <a:ext cx="129222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3873500</xdr:colOff>
      <xdr:row>0</xdr:row>
      <xdr:rowOff>0</xdr:rowOff>
    </xdr:to>
    <xdr:pic>
      <xdr:nvPicPr>
        <xdr:cNvPr id="4" name="BExF34HHOD18AU7XXMEDHEW4B1FX" hidden="1">
          <a:extLst>
            <a:ext uri="{FF2B5EF4-FFF2-40B4-BE49-F238E27FC236}">
              <a16:creationId xmlns:a16="http://schemas.microsoft.com/office/drawing/2014/main" id="{0614F4D1-0A4C-4CCE-A798-54D0ED4CD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0"/>
          <a:ext cx="387350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4645025</xdr:colOff>
      <xdr:row>0</xdr:row>
      <xdr:rowOff>0</xdr:rowOff>
    </xdr:to>
    <xdr:pic>
      <xdr:nvPicPr>
        <xdr:cNvPr id="5" name="BEx7FHE3688U699CWPN1X1828UZT" hidden="1">
          <a:extLst>
            <a:ext uri="{FF2B5EF4-FFF2-40B4-BE49-F238E27FC236}">
              <a16:creationId xmlns:a16="http://schemas.microsoft.com/office/drawing/2014/main" id="{5E3CC51C-D753-4F9F-8F78-643C75B647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0"/>
          <a:ext cx="4645025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6" name="BEx1YALRGOGSRDALC92FE2CMGNHJ" hidden="1">
          <a:extLst>
            <a:ext uri="{FF2B5EF4-FFF2-40B4-BE49-F238E27FC236}">
              <a16:creationId xmlns:a16="http://schemas.microsoft.com/office/drawing/2014/main" id="{AD0C2372-F47C-4FCD-8429-3B0D1153DC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0" y="0"/>
          <a:ext cx="225425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7" name="BExEOVEF4K6BY8HS3T92X8DQHNP8" hidden="1">
          <a:extLst>
            <a:ext uri="{FF2B5EF4-FFF2-40B4-BE49-F238E27FC236}">
              <a16:creationId xmlns:a16="http://schemas.microsoft.com/office/drawing/2014/main" id="{368FF6DC-F8ED-4151-B61B-334804FC68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3200" y="0"/>
          <a:ext cx="74930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568325</xdr:colOff>
      <xdr:row>0</xdr:row>
      <xdr:rowOff>0</xdr:rowOff>
    </xdr:to>
    <xdr:pic>
      <xdr:nvPicPr>
        <xdr:cNvPr id="8" name="BEx025BSH2KSZZX2QGUZHQ612BNG" hidden="1">
          <a:extLst>
            <a:ext uri="{FF2B5EF4-FFF2-40B4-BE49-F238E27FC236}">
              <a16:creationId xmlns:a16="http://schemas.microsoft.com/office/drawing/2014/main" id="{2D1DD079-0D61-4112-BBC3-BDCB7361E0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8325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246530</xdr:colOff>
      <xdr:row>2</xdr:row>
      <xdr:rowOff>33618</xdr:rowOff>
    </xdr:from>
    <xdr:to>
      <xdr:col>2</xdr:col>
      <xdr:colOff>1053353</xdr:colOff>
      <xdr:row>5</xdr:row>
      <xdr:rowOff>419983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39B5313-E326-4BBE-9FE8-6725C6234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30" y="205068"/>
          <a:ext cx="2187948" cy="1015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B0B31-8DBC-4C30-9975-F859F424560C}">
  <sheetPr>
    <pageSetUpPr fitToPage="1"/>
  </sheetPr>
  <dimension ref="A1:I46"/>
  <sheetViews>
    <sheetView tabSelected="1" topLeftCell="A2" zoomScale="80" zoomScaleNormal="80" workbookViewId="0">
      <selection activeCell="A2" sqref="A2:I44"/>
    </sheetView>
  </sheetViews>
  <sheetFormatPr defaultColWidth="11.42578125" defaultRowHeight="12.75" x14ac:dyDescent="0.2"/>
  <cols>
    <col min="1" max="1" width="8.7109375" style="4" customWidth="1"/>
    <col min="2" max="2" width="12" style="4" customWidth="1"/>
    <col min="3" max="3" width="69.85546875" style="4" customWidth="1"/>
    <col min="4" max="8" width="19.5703125" style="4" bestFit="1" customWidth="1"/>
    <col min="9" max="9" width="20.7109375" style="4" bestFit="1" customWidth="1"/>
    <col min="10" max="16384" width="11.42578125" style="4"/>
  </cols>
  <sheetData>
    <row r="1" spans="1:9" s="3" customFormat="1" hidden="1" x14ac:dyDescent="0.2">
      <c r="A1" s="1" t="s">
        <v>0</v>
      </c>
      <c r="B1" s="2"/>
      <c r="C1" s="1" t="s">
        <v>1</v>
      </c>
      <c r="D1" s="3" t="str">
        <f>MID(A1,5,4)</f>
        <v>cció</v>
      </c>
      <c r="E1" s="1" t="str">
        <f>MID(A1,1,3)</f>
        <v>Sel</v>
      </c>
      <c r="F1" s="3" t="str">
        <f>MID(A1,11,3)</f>
        <v>vac</v>
      </c>
      <c r="G1" s="3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3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</row>
    <row r="2" spans="1:9" ht="13.5" thickBot="1" x14ac:dyDescent="0.25"/>
    <row r="3" spans="1:9" ht="18.75" x14ac:dyDescent="0.3">
      <c r="A3" s="5" t="s">
        <v>2</v>
      </c>
      <c r="B3" s="6"/>
      <c r="C3" s="6"/>
      <c r="D3" s="6"/>
      <c r="E3" s="6"/>
      <c r="F3" s="6"/>
      <c r="G3" s="6"/>
      <c r="H3" s="6"/>
      <c r="I3" s="7"/>
    </row>
    <row r="4" spans="1:9" ht="15.75" x14ac:dyDescent="0.25">
      <c r="A4" s="8" t="s">
        <v>3</v>
      </c>
      <c r="B4" s="9"/>
      <c r="C4" s="9"/>
      <c r="D4" s="9"/>
      <c r="E4" s="9"/>
      <c r="F4" s="9"/>
      <c r="G4" s="9"/>
      <c r="H4" s="9"/>
      <c r="I4" s="10"/>
    </row>
    <row r="5" spans="1:9" ht="15" x14ac:dyDescent="0.25">
      <c r="A5" s="11" t="s">
        <v>4</v>
      </c>
      <c r="B5" s="12"/>
      <c r="C5" s="12"/>
      <c r="D5" s="12"/>
      <c r="E5" s="12"/>
      <c r="F5" s="12"/>
      <c r="G5" s="12"/>
      <c r="H5" s="12"/>
      <c r="I5" s="13"/>
    </row>
    <row r="6" spans="1:9" ht="36.75" customHeight="1" x14ac:dyDescent="0.2">
      <c r="A6" s="14" t="s">
        <v>5</v>
      </c>
      <c r="B6" s="15"/>
      <c r="C6" s="15"/>
      <c r="D6" s="15"/>
      <c r="E6" s="15"/>
      <c r="F6" s="15"/>
      <c r="G6" s="15"/>
      <c r="H6" s="15"/>
      <c r="I6" s="16"/>
    </row>
    <row r="7" spans="1:9" ht="15.75" thickBot="1" x14ac:dyDescent="0.3">
      <c r="A7" s="17" t="s">
        <v>6</v>
      </c>
      <c r="B7" s="18"/>
      <c r="C7" s="18"/>
      <c r="D7" s="18"/>
      <c r="E7" s="18"/>
      <c r="F7" s="18"/>
      <c r="G7" s="18"/>
      <c r="H7" s="18"/>
      <c r="I7" s="19"/>
    </row>
    <row r="8" spans="1:9" ht="15.75" thickBot="1" x14ac:dyDescent="0.3">
      <c r="A8" s="14" t="s">
        <v>7</v>
      </c>
      <c r="B8" s="15"/>
      <c r="C8" s="16"/>
      <c r="D8" s="20" t="s">
        <v>8</v>
      </c>
      <c r="E8" s="21"/>
      <c r="F8" s="21"/>
      <c r="G8" s="21"/>
      <c r="H8" s="22"/>
      <c r="I8" s="23" t="s">
        <v>9</v>
      </c>
    </row>
    <row r="9" spans="1:9" ht="30.75" thickBot="1" x14ac:dyDescent="0.25">
      <c r="A9" s="14"/>
      <c r="B9" s="15"/>
      <c r="C9" s="16"/>
      <c r="D9" s="24" t="s">
        <v>10</v>
      </c>
      <c r="E9" s="25" t="s">
        <v>11</v>
      </c>
      <c r="F9" s="24" t="s">
        <v>12</v>
      </c>
      <c r="G9" s="24" t="s">
        <v>13</v>
      </c>
      <c r="H9" s="24" t="s">
        <v>14</v>
      </c>
      <c r="I9" s="26"/>
    </row>
    <row r="10" spans="1:9" ht="15.75" thickBot="1" x14ac:dyDescent="0.3">
      <c r="A10" s="27"/>
      <c r="B10" s="28"/>
      <c r="C10" s="29"/>
      <c r="D10" s="30"/>
      <c r="E10" s="31"/>
      <c r="F10" s="30"/>
      <c r="G10" s="30"/>
      <c r="H10" s="30"/>
      <c r="I10" s="32"/>
    </row>
    <row r="11" spans="1:9" ht="15" x14ac:dyDescent="0.25">
      <c r="A11" s="33"/>
      <c r="B11" s="34"/>
      <c r="C11" s="35"/>
      <c r="D11" s="36"/>
      <c r="E11" s="37"/>
      <c r="F11" s="36"/>
      <c r="G11" s="36"/>
      <c r="H11" s="36"/>
      <c r="I11" s="38"/>
    </row>
    <row r="12" spans="1:9" ht="15.75" x14ac:dyDescent="0.25">
      <c r="A12" s="39" t="s">
        <v>15</v>
      </c>
      <c r="B12" s="40"/>
      <c r="C12" s="40"/>
      <c r="D12" s="41">
        <v>71084531421</v>
      </c>
      <c r="E12" s="41">
        <v>4185643791.6499619</v>
      </c>
      <c r="F12" s="41">
        <v>75270175212.649963</v>
      </c>
      <c r="G12" s="41">
        <v>71634912010.700058</v>
      </c>
      <c r="H12" s="41">
        <v>68652487609.650055</v>
      </c>
      <c r="I12" s="42">
        <v>3635263201.9499054</v>
      </c>
    </row>
    <row r="13" spans="1:9" ht="15" x14ac:dyDescent="0.25">
      <c r="A13" s="43"/>
      <c r="B13" s="40" t="s">
        <v>16</v>
      </c>
      <c r="C13" s="40"/>
      <c r="D13" s="41">
        <v>20782428185</v>
      </c>
      <c r="E13" s="41">
        <v>-308949741.2300396</v>
      </c>
      <c r="F13" s="41">
        <v>20473478443.769958</v>
      </c>
      <c r="G13" s="41">
        <v>20471292528.219959</v>
      </c>
      <c r="H13" s="41">
        <v>19285014707.399994</v>
      </c>
      <c r="I13" s="44">
        <v>2185915.5499992371</v>
      </c>
    </row>
    <row r="14" spans="1:9" ht="15" x14ac:dyDescent="0.25">
      <c r="A14" s="43"/>
      <c r="B14" s="45"/>
      <c r="C14" s="45" t="s">
        <v>17</v>
      </c>
      <c r="D14" s="46">
        <v>26720208</v>
      </c>
      <c r="E14" s="46">
        <v>562589147.26999998</v>
      </c>
      <c r="F14" s="46">
        <v>589309355.26999998</v>
      </c>
      <c r="G14" s="46">
        <v>588765930.62</v>
      </c>
      <c r="H14" s="46">
        <v>541446778.67999995</v>
      </c>
      <c r="I14" s="47">
        <v>543424.64999997616</v>
      </c>
    </row>
    <row r="15" spans="1:9" ht="15" x14ac:dyDescent="0.25">
      <c r="A15" s="43"/>
      <c r="B15" s="45"/>
      <c r="C15" s="45" t="s">
        <v>18</v>
      </c>
      <c r="D15" s="46">
        <v>20755707977</v>
      </c>
      <c r="E15" s="46">
        <v>-871538888.50003958</v>
      </c>
      <c r="F15" s="46">
        <v>19884169088.499962</v>
      </c>
      <c r="G15" s="46">
        <v>19882526597.59996</v>
      </c>
      <c r="H15" s="46">
        <v>18743567928.719994</v>
      </c>
      <c r="I15" s="47">
        <v>1642490.9000015259</v>
      </c>
    </row>
    <row r="16" spans="1:9" ht="15" x14ac:dyDescent="0.25">
      <c r="A16" s="43"/>
      <c r="B16" s="40" t="s">
        <v>19</v>
      </c>
      <c r="C16" s="40"/>
      <c r="D16" s="41">
        <v>14638374756</v>
      </c>
      <c r="E16" s="41">
        <v>2340996693.7699995</v>
      </c>
      <c r="F16" s="41">
        <v>16979371449.77</v>
      </c>
      <c r="G16" s="41">
        <v>13838497624.459984</v>
      </c>
      <c r="H16" s="41">
        <v>12371478529.099991</v>
      </c>
      <c r="I16" s="44">
        <v>3140873825.3100166</v>
      </c>
    </row>
    <row r="17" spans="1:9" ht="15" x14ac:dyDescent="0.25">
      <c r="A17" s="43"/>
      <c r="B17" s="45"/>
      <c r="C17" s="45" t="s">
        <v>20</v>
      </c>
      <c r="D17" s="46">
        <v>10978377298</v>
      </c>
      <c r="E17" s="46">
        <v>265983287.77999941</v>
      </c>
      <c r="F17" s="46">
        <v>11244360585.779999</v>
      </c>
      <c r="G17" s="46">
        <v>11242057362.569984</v>
      </c>
      <c r="H17" s="46">
        <v>10035261440.47999</v>
      </c>
      <c r="I17" s="47">
        <v>2303223.2100143433</v>
      </c>
    </row>
    <row r="18" spans="1:9" ht="15" x14ac:dyDescent="0.25">
      <c r="A18" s="43"/>
      <c r="B18" s="45"/>
      <c r="C18" s="45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7">
        <v>0</v>
      </c>
    </row>
    <row r="19" spans="1:9" ht="15" x14ac:dyDescent="0.25">
      <c r="A19" s="43"/>
      <c r="B19" s="45"/>
      <c r="C19" s="45" t="s">
        <v>22</v>
      </c>
      <c r="D19" s="46">
        <v>327693094</v>
      </c>
      <c r="E19" s="46">
        <v>341703621.02999991</v>
      </c>
      <c r="F19" s="46">
        <v>669396715.02999997</v>
      </c>
      <c r="G19" s="46">
        <v>669396715.02999973</v>
      </c>
      <c r="H19" s="46">
        <v>655912537.9599998</v>
      </c>
      <c r="I19" s="47">
        <v>0</v>
      </c>
    </row>
    <row r="20" spans="1:9" ht="15" x14ac:dyDescent="0.25">
      <c r="A20" s="43"/>
      <c r="B20" s="45"/>
      <c r="C20" s="45" t="s">
        <v>23</v>
      </c>
      <c r="D20" s="46">
        <v>918314585</v>
      </c>
      <c r="E20" s="46">
        <v>-181218279.8599999</v>
      </c>
      <c r="F20" s="46">
        <v>737096305.1400001</v>
      </c>
      <c r="G20" s="46">
        <v>737094087.45000136</v>
      </c>
      <c r="H20" s="46">
        <v>649177419.17000175</v>
      </c>
      <c r="I20" s="47">
        <v>2217.6899987459183</v>
      </c>
    </row>
    <row r="21" spans="1:9" ht="15" x14ac:dyDescent="0.25">
      <c r="A21" s="43"/>
      <c r="B21" s="45"/>
      <c r="C21" s="45" t="s">
        <v>24</v>
      </c>
      <c r="D21" s="46">
        <v>67267905</v>
      </c>
      <c r="E21" s="46">
        <v>16747852.9</v>
      </c>
      <c r="F21" s="46">
        <v>84015757.900000006</v>
      </c>
      <c r="G21" s="46">
        <v>84015757.900000036</v>
      </c>
      <c r="H21" s="46">
        <v>72879807.860000029</v>
      </c>
      <c r="I21" s="47">
        <v>0</v>
      </c>
    </row>
    <row r="22" spans="1:9" ht="15" x14ac:dyDescent="0.25">
      <c r="A22" s="43"/>
      <c r="B22" s="45"/>
      <c r="C22" s="45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7">
        <v>0</v>
      </c>
    </row>
    <row r="23" spans="1:9" ht="15" x14ac:dyDescent="0.25">
      <c r="A23" s="43"/>
      <c r="B23" s="45"/>
      <c r="C23" s="45" t="s">
        <v>26</v>
      </c>
      <c r="D23" s="46">
        <v>2285639633</v>
      </c>
      <c r="E23" s="46">
        <v>1644149644.5699999</v>
      </c>
      <c r="F23" s="46">
        <v>3929789277.5699997</v>
      </c>
      <c r="G23" s="46">
        <v>973595269.92999983</v>
      </c>
      <c r="H23" s="46">
        <v>856539463.91999996</v>
      </c>
      <c r="I23" s="47">
        <v>2956194007.6399999</v>
      </c>
    </row>
    <row r="24" spans="1:9" ht="15" x14ac:dyDescent="0.25">
      <c r="A24" s="43"/>
      <c r="B24" s="45"/>
      <c r="C24" s="45" t="s">
        <v>27</v>
      </c>
      <c r="D24" s="46">
        <v>61082241</v>
      </c>
      <c r="E24" s="46">
        <v>253630567.34999996</v>
      </c>
      <c r="F24" s="46">
        <v>314712808.34999996</v>
      </c>
      <c r="G24" s="46">
        <v>132338431.57999997</v>
      </c>
      <c r="H24" s="46">
        <v>101707859.71000002</v>
      </c>
      <c r="I24" s="47">
        <v>182374376.76999998</v>
      </c>
    </row>
    <row r="25" spans="1:9" ht="15" x14ac:dyDescent="0.25">
      <c r="A25" s="43"/>
      <c r="B25" s="40" t="s">
        <v>28</v>
      </c>
      <c r="C25" s="40"/>
      <c r="D25" s="41">
        <v>1571274706</v>
      </c>
      <c r="E25" s="41">
        <v>143439199.1099999</v>
      </c>
      <c r="F25" s="41">
        <v>1714713905.1099999</v>
      </c>
      <c r="G25" s="41">
        <v>1714378561.1099992</v>
      </c>
      <c r="H25" s="41">
        <v>1561994035.269999</v>
      </c>
      <c r="I25" s="44">
        <v>335344.00000071526</v>
      </c>
    </row>
    <row r="26" spans="1:9" ht="15" x14ac:dyDescent="0.25">
      <c r="A26" s="43"/>
      <c r="B26" s="45"/>
      <c r="C26" s="48" t="s">
        <v>29</v>
      </c>
      <c r="D26" s="46">
        <v>1345947063</v>
      </c>
      <c r="E26" s="46">
        <v>191427461.33999988</v>
      </c>
      <c r="F26" s="46">
        <v>1537374524.3399999</v>
      </c>
      <c r="G26" s="46">
        <v>1537039180.339999</v>
      </c>
      <c r="H26" s="46">
        <v>1399483878.2199993</v>
      </c>
      <c r="I26" s="47">
        <v>335344.00000095367</v>
      </c>
    </row>
    <row r="27" spans="1:9" ht="15" x14ac:dyDescent="0.25">
      <c r="A27" s="43"/>
      <c r="B27" s="45"/>
      <c r="C27" s="45" t="s">
        <v>30</v>
      </c>
      <c r="D27" s="46">
        <v>225327643</v>
      </c>
      <c r="E27" s="46">
        <v>-47988262.229999989</v>
      </c>
      <c r="F27" s="46">
        <v>177339380.77000001</v>
      </c>
      <c r="G27" s="46">
        <v>177339380.77000016</v>
      </c>
      <c r="H27" s="46">
        <v>162510157.0499998</v>
      </c>
      <c r="I27" s="47">
        <v>0</v>
      </c>
    </row>
    <row r="28" spans="1:9" ht="15" x14ac:dyDescent="0.25">
      <c r="A28" s="43"/>
      <c r="B28" s="45"/>
      <c r="C28" s="45" t="s">
        <v>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7">
        <v>0</v>
      </c>
    </row>
    <row r="29" spans="1:9" ht="15" x14ac:dyDescent="0.25">
      <c r="A29" s="43"/>
      <c r="B29" s="40" t="s">
        <v>32</v>
      </c>
      <c r="C29" s="40"/>
      <c r="D29" s="41">
        <v>237407996</v>
      </c>
      <c r="E29" s="41">
        <v>114356939.41</v>
      </c>
      <c r="F29" s="41">
        <v>351764935.40999997</v>
      </c>
      <c r="G29" s="41">
        <v>351764935.41000032</v>
      </c>
      <c r="H29" s="41">
        <v>317939411.8500002</v>
      </c>
      <c r="I29" s="44">
        <v>0</v>
      </c>
    </row>
    <row r="30" spans="1:9" ht="15" x14ac:dyDescent="0.25">
      <c r="A30" s="43"/>
      <c r="B30" s="45"/>
      <c r="C30" s="45" t="s">
        <v>33</v>
      </c>
      <c r="D30" s="46">
        <v>237407996</v>
      </c>
      <c r="E30" s="46">
        <v>114356939.41</v>
      </c>
      <c r="F30" s="46">
        <v>351764935.40999997</v>
      </c>
      <c r="G30" s="46">
        <v>351764935.41000032</v>
      </c>
      <c r="H30" s="46">
        <v>317939411.8500002</v>
      </c>
      <c r="I30" s="47">
        <v>0</v>
      </c>
    </row>
    <row r="31" spans="1:9" ht="15" x14ac:dyDescent="0.25">
      <c r="A31" s="43"/>
      <c r="B31" s="45"/>
      <c r="C31" s="45" t="s">
        <v>34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7">
        <v>0</v>
      </c>
    </row>
    <row r="32" spans="1:9" ht="15" x14ac:dyDescent="0.25">
      <c r="A32" s="43"/>
      <c r="B32" s="40" t="s">
        <v>35</v>
      </c>
      <c r="C32" s="40"/>
      <c r="D32" s="41">
        <v>0</v>
      </c>
      <c r="E32" s="41">
        <v>60995555</v>
      </c>
      <c r="F32" s="41">
        <v>60995555</v>
      </c>
      <c r="G32" s="41">
        <v>61074531.090000011</v>
      </c>
      <c r="H32" s="41">
        <v>61074531.090000011</v>
      </c>
      <c r="I32" s="44">
        <v>-78976.090000011027</v>
      </c>
    </row>
    <row r="33" spans="1:9" ht="15" x14ac:dyDescent="0.25">
      <c r="A33" s="43"/>
      <c r="B33" s="45"/>
      <c r="C33" s="45" t="s">
        <v>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7">
        <v>0</v>
      </c>
    </row>
    <row r="34" spans="1:9" ht="15" x14ac:dyDescent="0.25">
      <c r="A34" s="43"/>
      <c r="B34" s="45"/>
      <c r="C34" s="45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7">
        <v>0</v>
      </c>
    </row>
    <row r="35" spans="1:9" ht="15" x14ac:dyDescent="0.25">
      <c r="A35" s="43"/>
      <c r="B35" s="45"/>
      <c r="C35" s="45" t="s">
        <v>38</v>
      </c>
      <c r="D35" s="46">
        <v>0</v>
      </c>
      <c r="E35" s="46">
        <v>60995555</v>
      </c>
      <c r="F35" s="46">
        <v>60995555</v>
      </c>
      <c r="G35" s="46">
        <v>61074531.090000011</v>
      </c>
      <c r="H35" s="46">
        <v>61074531.090000011</v>
      </c>
      <c r="I35" s="47">
        <v>-78976.090000011027</v>
      </c>
    </row>
    <row r="36" spans="1:9" ht="15" x14ac:dyDescent="0.25">
      <c r="A36" s="43"/>
      <c r="B36" s="45"/>
      <c r="C36" s="45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7">
        <v>0</v>
      </c>
    </row>
    <row r="37" spans="1:9" ht="15" x14ac:dyDescent="0.25">
      <c r="A37" s="43"/>
      <c r="B37" s="40" t="s">
        <v>40</v>
      </c>
      <c r="C37" s="40"/>
      <c r="D37" s="41">
        <v>33855045778</v>
      </c>
      <c r="E37" s="41">
        <v>1834805145.5900025</v>
      </c>
      <c r="F37" s="41">
        <v>35689850923.590004</v>
      </c>
      <c r="G37" s="41">
        <v>35197903830.410118</v>
      </c>
      <c r="H37" s="41">
        <v>35054986394.940079</v>
      </c>
      <c r="I37" s="44">
        <v>491947093.17988586</v>
      </c>
    </row>
    <row r="38" spans="1:9" ht="15" x14ac:dyDescent="0.25">
      <c r="A38" s="43"/>
      <c r="B38" s="45"/>
      <c r="C38" s="45" t="s">
        <v>41</v>
      </c>
      <c r="D38" s="46">
        <v>33855045778</v>
      </c>
      <c r="E38" s="46">
        <v>1834805145.5900025</v>
      </c>
      <c r="F38" s="46">
        <v>35689850923.590004</v>
      </c>
      <c r="G38" s="46">
        <v>35197903830.410118</v>
      </c>
      <c r="H38" s="46">
        <v>35054986394.940079</v>
      </c>
      <c r="I38" s="47">
        <v>491947093.17988586</v>
      </c>
    </row>
    <row r="39" spans="1:9" ht="15.75" x14ac:dyDescent="0.25">
      <c r="A39" s="39" t="s">
        <v>42</v>
      </c>
      <c r="B39" s="40"/>
      <c r="C39" s="40"/>
      <c r="D39" s="41">
        <v>7725665940</v>
      </c>
      <c r="E39" s="41">
        <v>5142009363.9199924</v>
      </c>
      <c r="F39" s="41">
        <v>12867675303.919992</v>
      </c>
      <c r="G39" s="41">
        <v>12867674719.629993</v>
      </c>
      <c r="H39" s="41">
        <v>12430839367.929996</v>
      </c>
      <c r="I39" s="44">
        <v>584.28999900817871</v>
      </c>
    </row>
    <row r="40" spans="1:9" ht="15.75" x14ac:dyDescent="0.25">
      <c r="A40" s="39" t="s">
        <v>43</v>
      </c>
      <c r="B40" s="40"/>
      <c r="C40" s="40"/>
      <c r="D40" s="41">
        <v>2535890566</v>
      </c>
      <c r="E40" s="41">
        <v>-246303888.01999983</v>
      </c>
      <c r="F40" s="41">
        <v>2289586677.98</v>
      </c>
      <c r="G40" s="41">
        <v>2249741190.7900009</v>
      </c>
      <c r="H40" s="41">
        <v>2224796269.4800005</v>
      </c>
      <c r="I40" s="44">
        <v>39845487.189999104</v>
      </c>
    </row>
    <row r="41" spans="1:9" ht="15.75" x14ac:dyDescent="0.25">
      <c r="A41" s="39" t="s">
        <v>44</v>
      </c>
      <c r="B41" s="40"/>
      <c r="C41" s="40"/>
      <c r="D41" s="41">
        <v>200000000</v>
      </c>
      <c r="E41" s="41">
        <v>-200000000</v>
      </c>
      <c r="F41" s="41">
        <v>0</v>
      </c>
      <c r="G41" s="41">
        <v>0</v>
      </c>
      <c r="H41" s="41">
        <v>0</v>
      </c>
      <c r="I41" s="44">
        <v>0</v>
      </c>
    </row>
    <row r="42" spans="1:9" ht="15" x14ac:dyDescent="0.25">
      <c r="A42" s="49"/>
      <c r="B42" s="50"/>
      <c r="C42" s="51"/>
      <c r="D42" s="46"/>
      <c r="E42" s="46"/>
      <c r="F42" s="46"/>
      <c r="G42" s="46"/>
      <c r="H42" s="46"/>
      <c r="I42" s="47">
        <v>0</v>
      </c>
    </row>
    <row r="43" spans="1:9" ht="15.75" thickBot="1" x14ac:dyDescent="0.3">
      <c r="A43" s="49"/>
      <c r="B43" s="50"/>
      <c r="C43" s="52"/>
      <c r="D43" s="46"/>
      <c r="E43" s="46"/>
      <c r="F43" s="46"/>
      <c r="G43" s="46"/>
      <c r="H43" s="46"/>
      <c r="I43" s="47"/>
    </row>
    <row r="44" spans="1:9" ht="13.5" customHeight="1" thickBot="1" x14ac:dyDescent="0.3">
      <c r="A44" s="53" t="s">
        <v>45</v>
      </c>
      <c r="B44" s="54"/>
      <c r="C44" s="55"/>
      <c r="D44" s="56">
        <v>81546087927</v>
      </c>
      <c r="E44" s="56">
        <v>8881349267.5499535</v>
      </c>
      <c r="F44" s="56">
        <v>90427437194.549957</v>
      </c>
      <c r="G44" s="56">
        <v>86752327921.120056</v>
      </c>
      <c r="H44" s="56">
        <v>83308123247.060043</v>
      </c>
      <c r="I44" s="56">
        <v>3675109273.4299035</v>
      </c>
    </row>
    <row r="46" spans="1:9" x14ac:dyDescent="0.2">
      <c r="F46" s="57"/>
    </row>
  </sheetData>
  <mergeCells count="9">
    <mergeCell ref="A44:C44"/>
    <mergeCell ref="A3:I3"/>
    <mergeCell ref="A4:I4"/>
    <mergeCell ref="A5:I5"/>
    <mergeCell ref="A6:I6"/>
    <mergeCell ref="A7:I7"/>
    <mergeCell ref="A8:C10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Gasto x Categoría Programat (2</vt:lpstr>
      <vt:lpstr>'Gasto x Categoría Programat (2'!Print_Area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Miguel Correa</cp:lastModifiedBy>
  <cp:lastPrinted>2023-02-10T02:25:29Z</cp:lastPrinted>
  <dcterms:created xsi:type="dcterms:W3CDTF">2023-02-10T02:24:24Z</dcterms:created>
  <dcterms:modified xsi:type="dcterms:W3CDTF">2023-02-10T02:26:02Z</dcterms:modified>
</cp:coreProperties>
</file>